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_LSB\Wettbewerbe\Kinder- und Jugendsport LFV\2022 Kinder- und Jugendarbeit der LFV\"/>
    </mc:Choice>
  </mc:AlternateContent>
  <bookViews>
    <workbookView xWindow="0" yWindow="0" windowWidth="25200" windowHeight="11850"/>
  </bookViews>
  <sheets>
    <sheet name="Erfassungsbogen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H9" i="4"/>
  <c r="H12" i="4" s="1"/>
  <c r="G8" i="4"/>
  <c r="G7" i="4"/>
  <c r="H11" i="4"/>
  <c r="F11" i="4"/>
  <c r="G11" i="4" s="1"/>
  <c r="F10" i="4"/>
  <c r="G10" i="4" s="1"/>
  <c r="F9" i="4"/>
  <c r="F8" i="4"/>
  <c r="F7" i="4"/>
  <c r="F6" i="4"/>
  <c r="G6" i="4" s="1"/>
  <c r="F5" i="4"/>
  <c r="G5" i="4" s="1"/>
  <c r="G12" i="4" l="1"/>
  <c r="I12" i="4" s="1"/>
  <c r="F12" i="4"/>
</calcChain>
</file>

<file path=xl/comments1.xml><?xml version="1.0" encoding="utf-8"?>
<comments xmlns="http://schemas.openxmlformats.org/spreadsheetml/2006/main">
  <authors>
    <author>Landessportbund S.-A., J. Scholze</author>
  </authors>
  <commentList>
    <comment ref="G9" authorId="0" shapeId="0">
      <text>
        <r>
          <rPr>
            <sz val="9"/>
            <color indexed="81"/>
            <rFont val="Segoe UI"/>
            <family val="2"/>
          </rPr>
          <t xml:space="preserve">es wird bei Zuordnung nur 1 Punkt automatisch vergeben, wenn das Verhältnis MG zu ÜL/Trainer besser ist, dann müssen nach individueller Prüfung entsprechend mehr Punkte vergeben werden
</t>
        </r>
      </text>
    </comment>
    <comment ref="G11" authorId="0" shapeId="0">
      <text>
        <r>
          <rPr>
            <sz val="9"/>
            <color indexed="81"/>
            <rFont val="Segoe UI"/>
            <family val="2"/>
          </rPr>
          <t xml:space="preserve">bei Zuordnung zu Kriterium 7 werden automatisch 3 Punkte vergeben, nach Prüfung ggf. entsprechend anpassen
</t>
        </r>
      </text>
    </comment>
  </commentList>
</comments>
</file>

<file path=xl/sharedStrings.xml><?xml version="1.0" encoding="utf-8"?>
<sst xmlns="http://schemas.openxmlformats.org/spreadsheetml/2006/main" count="36" uniqueCount="32">
  <si>
    <t>Datum</t>
  </si>
  <si>
    <t>Sonderwertung: Wissenstransfer im Rahmen vom Best Practice</t>
  </si>
  <si>
    <t>Vereinsname:</t>
  </si>
  <si>
    <t>xxxx</t>
  </si>
  <si>
    <t>Vereinsnummer laut IVY:</t>
  </si>
  <si>
    <t>Bewertungskriterien</t>
  </si>
  <si>
    <t>Bewertungsgrundlage</t>
  </si>
  <si>
    <t>Anzahl laut Zuordnung</t>
  </si>
  <si>
    <t>erreichte Punkte</t>
  </si>
  <si>
    <t>ggf. Anpassung der Punkte</t>
  </si>
  <si>
    <t>Durchführung von Breitensportveranstaltungen</t>
  </si>
  <si>
    <t>Anzahl der Veranstaltungen</t>
  </si>
  <si>
    <t>Maßnahmen zu gesellschaftlich relevanten Themen</t>
  </si>
  <si>
    <t>Anzahl der Maßnahmen</t>
  </si>
  <si>
    <t>Kooperationsmaßnahmen im Netzwerk Sport</t>
  </si>
  <si>
    <t>Explizite Maßnahmen zur Mitgliedergewinnung/Bewegungsanregung</t>
  </si>
  <si>
    <t>Sonderpunkte, falls Maßnahmen durchgeführt wurden</t>
  </si>
  <si>
    <t>Gesamtpunkt-zahl</t>
  </si>
  <si>
    <t>Σ</t>
  </si>
  <si>
    <t>Nr. lt. Anlage</t>
  </si>
  <si>
    <t>Name der Veranstaltung</t>
  </si>
  <si>
    <t>Veranstaltungsort</t>
  </si>
  <si>
    <t>Ordnen Sie die Maßnahme einem Bewertungskriterium durch Auswahl der entsprechenden Nr. zu.</t>
  </si>
  <si>
    <t>Zuordnung der Maßnahme laut Auswertung LSB</t>
  </si>
  <si>
    <t>Kommentar bei abweichender Zuordnung</t>
  </si>
  <si>
    <t>Maßnahmen zur Gewinnung von Ehrenamtlichen (bis einschl. 26 J.)</t>
  </si>
  <si>
    <t>Verhältnis von ÜL/Trainer*innen zur Mitgliederzahl</t>
  </si>
  <si>
    <t>Anzahl der Mitglieder/ÜL oder Trainer</t>
  </si>
  <si>
    <t>2 Zusatzpunkte, da Verhältnis ÜL/Trainer zu MG bei 1/10</t>
  </si>
  <si>
    <t>eingeordnet als Kooperationsmaßnahme</t>
  </si>
  <si>
    <t>für Maßnahme wird nur 1 Sonderpunkt vergeben, daher oben entsprechend korrigiert</t>
  </si>
  <si>
    <t>Beschreiben Sie die Maßnahme in 2-5 Sätzen, sodass der Inhalt oder der aktive Part im Rahmen einer Kooperation hervorgeht. Fügen Sie bitte als Nachweise entsprechend nummerierte Anlagen bei.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</si>
</sst>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sz val="8"/>
      <color theme="1"/>
      <name val="Calibri"/>
      <family val="2"/>
    </font>
    <font>
      <sz val="10"/>
      <color theme="1"/>
      <name val="Ruda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Protection="1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wrapText="1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1" fillId="3" borderId="1" xfId="0" applyFont="1" applyFill="1" applyBorder="1" applyAlignment="1" applyProtection="1">
      <alignment horizontal="left"/>
    </xf>
    <xf numFmtId="0" fontId="0" fillId="3" borderId="1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center" vertical="top"/>
    </xf>
    <xf numFmtId="0" fontId="5" fillId="0" borderId="1" xfId="0" applyFont="1" applyBorder="1" applyAlignment="1" applyProtection="1"/>
    <xf numFmtId="0" fontId="4" fillId="0" borderId="2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4" fillId="0" borderId="1" xfId="0" applyFont="1" applyFill="1" applyBorder="1" applyAlignment="1" applyProtection="1">
      <alignment horizontal="left" wrapText="1"/>
    </xf>
    <xf numFmtId="0" fontId="5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/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vertical="center" wrapText="1"/>
    </xf>
    <xf numFmtId="0" fontId="8" fillId="0" borderId="1" xfId="0" applyFont="1" applyBorder="1" applyAlignment="1" applyProtection="1">
      <alignment horizontal="center"/>
      <protection locked="0"/>
    </xf>
    <xf numFmtId="14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protection locked="0"/>
    </xf>
    <xf numFmtId="0" fontId="8" fillId="0" borderId="1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wrapText="1"/>
    </xf>
    <xf numFmtId="0" fontId="8" fillId="0" borderId="1" xfId="0" applyFont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27"/>
  <sheetViews>
    <sheetView tabSelected="1" workbookViewId="0">
      <pane ySplit="14" topLeftCell="A15" activePane="bottomLeft" state="frozen"/>
      <selection pane="bottomLeft" activeCell="F20" sqref="F20:G20"/>
    </sheetView>
  </sheetViews>
  <sheetFormatPr baseColWidth="10" defaultColWidth="11.42578125" defaultRowHeight="11.25" outlineLevelRow="1" outlineLevelCol="1" x14ac:dyDescent="0.15"/>
  <cols>
    <col min="1" max="1" width="8.42578125" style="4" customWidth="1"/>
    <col min="2" max="2" width="13.140625" style="4" customWidth="1"/>
    <col min="3" max="3" width="29.140625" style="3" customWidth="1"/>
    <col min="4" max="4" width="19.42578125" style="3" customWidth="1"/>
    <col min="5" max="5" width="41" style="3" customWidth="1"/>
    <col min="6" max="6" width="11.85546875" style="4" customWidth="1"/>
    <col min="7" max="7" width="8.7109375" style="3" customWidth="1"/>
    <col min="8" max="8" width="14.42578125" style="2" hidden="1" customWidth="1" outlineLevel="1"/>
    <col min="9" max="9" width="15.85546875" style="2" hidden="1" customWidth="1" outlineLevel="1"/>
    <col min="10" max="10" width="11.42578125" style="3" collapsed="1"/>
    <col min="11" max="16384" width="11.42578125" style="3"/>
  </cols>
  <sheetData>
    <row r="1" spans="1:9" ht="15" x14ac:dyDescent="0.25">
      <c r="A1" s="24" t="s">
        <v>2</v>
      </c>
      <c r="B1" s="25"/>
      <c r="C1" s="1" t="s">
        <v>3</v>
      </c>
      <c r="D1" s="1"/>
      <c r="E1" s="1"/>
      <c r="F1" s="26"/>
      <c r="G1" s="27"/>
    </row>
    <row r="2" spans="1:9" ht="15" x14ac:dyDescent="0.25">
      <c r="A2" s="24" t="s">
        <v>4</v>
      </c>
      <c r="B2" s="25"/>
      <c r="C2" s="1" t="s">
        <v>3</v>
      </c>
      <c r="D2" s="1"/>
      <c r="E2" s="1"/>
      <c r="F2" s="26"/>
      <c r="G2" s="27"/>
    </row>
    <row r="3" spans="1:9" ht="2.4500000000000002" customHeight="1" x14ac:dyDescent="0.15"/>
    <row r="4" spans="1:9" ht="21" hidden="1" outlineLevel="1" x14ac:dyDescent="0.2">
      <c r="A4" s="5"/>
      <c r="B4" s="28" t="s">
        <v>5</v>
      </c>
      <c r="C4" s="28"/>
      <c r="D4" s="29"/>
      <c r="E4" s="6" t="s">
        <v>6</v>
      </c>
      <c r="F4" s="7" t="s">
        <v>7</v>
      </c>
      <c r="G4" s="7" t="s">
        <v>8</v>
      </c>
      <c r="H4" s="7" t="s">
        <v>9</v>
      </c>
    </row>
    <row r="5" spans="1:9" ht="12" hidden="1" outlineLevel="1" x14ac:dyDescent="0.2">
      <c r="A5" s="5"/>
      <c r="B5" s="8">
        <v>1</v>
      </c>
      <c r="C5" s="22" t="s">
        <v>10</v>
      </c>
      <c r="D5" s="23"/>
      <c r="E5" s="9" t="s">
        <v>11</v>
      </c>
      <c r="F5" s="10">
        <f>COUNTIF($H$15:$H$64,1)</f>
        <v>2</v>
      </c>
      <c r="G5" s="10">
        <f>IF(F5=0,0,IF(F5=1,1,IF(F5=2,1,IF(F5=3,1,IF(F5=4,1,IF(F5=5,1,IF(F5=6,2,IF(F5=7,2,IF(F5=8,2,IF(F5=9,2,IF(F5&gt;=10,3)))))))))))</f>
        <v>1</v>
      </c>
      <c r="H5" s="10"/>
    </row>
    <row r="6" spans="1:9" ht="12" hidden="1" outlineLevel="1" x14ac:dyDescent="0.2">
      <c r="A6" s="5"/>
      <c r="B6" s="11">
        <v>2</v>
      </c>
      <c r="C6" s="22" t="s">
        <v>12</v>
      </c>
      <c r="D6" s="23"/>
      <c r="E6" s="9" t="s">
        <v>13</v>
      </c>
      <c r="F6" s="10">
        <f>COUNTIF($H$15:$H$64,2)</f>
        <v>0</v>
      </c>
      <c r="G6" s="10">
        <f>IF(F6=0,0,IF(F6=1,1,IF(F6=2,2,IF(F6&gt;=3,3))))</f>
        <v>0</v>
      </c>
      <c r="H6" s="10"/>
    </row>
    <row r="7" spans="1:9" ht="21.95" hidden="1" customHeight="1" outlineLevel="1" x14ac:dyDescent="0.25">
      <c r="A7" s="5"/>
      <c r="B7" s="11">
        <v>3</v>
      </c>
      <c r="C7" s="30" t="s">
        <v>25</v>
      </c>
      <c r="D7" s="31"/>
      <c r="E7" s="9" t="s">
        <v>13</v>
      </c>
      <c r="F7" s="10">
        <f>COUNTIF($H$15:$H$64,3)</f>
        <v>1</v>
      </c>
      <c r="G7" s="10">
        <f>IF(F7=0,0,IF(F7=1,1,IF(F7=2,2,IF(F7&gt;=3,3))))</f>
        <v>1</v>
      </c>
      <c r="H7" s="17"/>
    </row>
    <row r="8" spans="1:9" ht="11.45" hidden="1" customHeight="1" outlineLevel="1" x14ac:dyDescent="0.2">
      <c r="A8" s="5"/>
      <c r="B8" s="11">
        <v>4</v>
      </c>
      <c r="C8" s="22" t="s">
        <v>14</v>
      </c>
      <c r="D8" s="23"/>
      <c r="E8" s="9" t="s">
        <v>13</v>
      </c>
      <c r="F8" s="10">
        <f>COUNTIF($H$15:$H$64,4)</f>
        <v>1</v>
      </c>
      <c r="G8" s="17">
        <f>IF(F8=0,0,IF(F8=1,1,IF(F8=2,1,IF(F8=3,1,IF(F8=4,2,IF(F8=5,2,IF(F8=6,2,IF(F8&gt;=7,3))))))))</f>
        <v>1</v>
      </c>
      <c r="H8" s="10"/>
    </row>
    <row r="9" spans="1:9" ht="12" hidden="1" outlineLevel="1" x14ac:dyDescent="0.2">
      <c r="A9" s="5"/>
      <c r="B9" s="11">
        <v>5</v>
      </c>
      <c r="C9" s="22" t="s">
        <v>26</v>
      </c>
      <c r="D9" s="23"/>
      <c r="E9" s="9" t="s">
        <v>27</v>
      </c>
      <c r="F9" s="10">
        <f>COUNTIF($H$15:$H$64,5)</f>
        <v>1</v>
      </c>
      <c r="G9" s="10">
        <f>IF(F9&gt;=1,1)</f>
        <v>1</v>
      </c>
      <c r="H9" s="10">
        <f>2</f>
        <v>2</v>
      </c>
    </row>
    <row r="10" spans="1:9" ht="12" hidden="1" outlineLevel="1" x14ac:dyDescent="0.2">
      <c r="A10" s="5"/>
      <c r="B10" s="11">
        <v>6</v>
      </c>
      <c r="C10" s="32" t="s">
        <v>1</v>
      </c>
      <c r="D10" s="33"/>
      <c r="E10" s="9" t="s">
        <v>13</v>
      </c>
      <c r="F10" s="10">
        <f>COUNTIF($H$15:$H$64,6)</f>
        <v>0</v>
      </c>
      <c r="G10" s="10">
        <f>IF(F10=0,0,IF(F10=1,1,IF(F10=2,2,IF(F10&gt;=3,3))))</f>
        <v>0</v>
      </c>
      <c r="H10" s="10"/>
    </row>
    <row r="11" spans="1:9" ht="21.95" hidden="1" customHeight="1" outlineLevel="1" x14ac:dyDescent="0.2">
      <c r="A11" s="5"/>
      <c r="B11" s="11">
        <v>7</v>
      </c>
      <c r="C11" s="22" t="s">
        <v>15</v>
      </c>
      <c r="D11" s="23"/>
      <c r="E11" s="12" t="s">
        <v>16</v>
      </c>
      <c r="F11" s="10">
        <f>COUNTIF($H$15:$H$64,7)</f>
        <v>1</v>
      </c>
      <c r="G11" s="10">
        <f>IF(F11&gt;=1,3,0)</f>
        <v>3</v>
      </c>
      <c r="H11" s="17">
        <f>-2</f>
        <v>-2</v>
      </c>
      <c r="I11" s="18" t="s">
        <v>17</v>
      </c>
    </row>
    <row r="12" spans="1:9" ht="21.95" hidden="1" customHeight="1" outlineLevel="1" x14ac:dyDescent="0.25">
      <c r="A12" s="5"/>
      <c r="B12" s="34"/>
      <c r="C12" s="35"/>
      <c r="D12" s="35"/>
      <c r="E12" s="21" t="s">
        <v>18</v>
      </c>
      <c r="F12" s="20">
        <f>SUM(F5:F11)</f>
        <v>6</v>
      </c>
      <c r="G12" s="20">
        <f>SUM(G5:G11)</f>
        <v>7</v>
      </c>
      <c r="H12" s="20">
        <f>SUM(H5:H11)</f>
        <v>0</v>
      </c>
      <c r="I12" s="19">
        <f>G12+H12</f>
        <v>7</v>
      </c>
    </row>
    <row r="13" spans="1:9" ht="3" hidden="1" customHeight="1" outlineLevel="1" x14ac:dyDescent="0.15">
      <c r="A13" s="13"/>
      <c r="B13" s="13"/>
      <c r="C13" s="2"/>
      <c r="D13" s="2"/>
      <c r="E13" s="2"/>
      <c r="F13" s="14"/>
      <c r="G13" s="2"/>
    </row>
    <row r="14" spans="1:9" ht="67.5" collapsed="1" x14ac:dyDescent="0.25">
      <c r="A14" s="36" t="s">
        <v>19</v>
      </c>
      <c r="B14" s="37" t="s">
        <v>0</v>
      </c>
      <c r="C14" s="38" t="s">
        <v>20</v>
      </c>
      <c r="D14" s="38" t="s">
        <v>21</v>
      </c>
      <c r="E14" s="39" t="s">
        <v>31</v>
      </c>
      <c r="F14" s="40" t="s">
        <v>22</v>
      </c>
      <c r="G14" s="41"/>
      <c r="H14" s="42" t="s">
        <v>23</v>
      </c>
      <c r="I14" s="42" t="s">
        <v>24</v>
      </c>
    </row>
    <row r="15" spans="1:9" ht="15" customHeight="1" x14ac:dyDescent="0.25">
      <c r="A15" s="43">
        <v>1</v>
      </c>
      <c r="B15" s="44"/>
      <c r="C15" s="45"/>
      <c r="D15" s="45"/>
      <c r="E15" s="45"/>
      <c r="F15" s="46"/>
      <c r="G15" s="47"/>
      <c r="H15" s="48">
        <v>1</v>
      </c>
      <c r="I15" s="49"/>
    </row>
    <row r="16" spans="1:9" ht="15" customHeight="1" x14ac:dyDescent="0.25">
      <c r="A16" s="43">
        <v>2</v>
      </c>
      <c r="B16" s="44"/>
      <c r="C16" s="45"/>
      <c r="D16" s="45"/>
      <c r="E16" s="45"/>
      <c r="F16" s="46"/>
      <c r="G16" s="47"/>
      <c r="H16" s="48">
        <v>4</v>
      </c>
      <c r="I16" s="49" t="s">
        <v>29</v>
      </c>
    </row>
    <row r="17" spans="1:9" ht="15" customHeight="1" x14ac:dyDescent="0.25">
      <c r="A17" s="43">
        <v>3</v>
      </c>
      <c r="B17" s="44"/>
      <c r="C17" s="45"/>
      <c r="D17" s="45"/>
      <c r="E17" s="45"/>
      <c r="F17" s="46"/>
      <c r="G17" s="47"/>
      <c r="H17" s="48">
        <v>1</v>
      </c>
      <c r="I17" s="49"/>
    </row>
    <row r="18" spans="1:9" ht="15" customHeight="1" x14ac:dyDescent="0.25">
      <c r="A18" s="43">
        <v>4</v>
      </c>
      <c r="B18" s="44"/>
      <c r="C18" s="45"/>
      <c r="D18" s="45"/>
      <c r="E18" s="45"/>
      <c r="F18" s="46"/>
      <c r="G18" s="47"/>
      <c r="H18" s="48">
        <v>5</v>
      </c>
      <c r="I18" s="49" t="s">
        <v>28</v>
      </c>
    </row>
    <row r="19" spans="1:9" ht="15" customHeight="1" x14ac:dyDescent="0.25">
      <c r="A19" s="43">
        <v>5</v>
      </c>
      <c r="B19" s="44"/>
      <c r="C19" s="45"/>
      <c r="D19" s="45"/>
      <c r="E19" s="45"/>
      <c r="F19" s="46"/>
      <c r="G19" s="47"/>
      <c r="H19" s="48">
        <v>3</v>
      </c>
      <c r="I19" s="49"/>
    </row>
    <row r="20" spans="1:9" ht="15" customHeight="1" x14ac:dyDescent="0.25">
      <c r="A20" s="43">
        <v>6</v>
      </c>
      <c r="B20" s="44"/>
      <c r="C20" s="45"/>
      <c r="D20" s="45"/>
      <c r="E20" s="45"/>
      <c r="F20" s="46"/>
      <c r="G20" s="47"/>
      <c r="H20" s="48">
        <v>7</v>
      </c>
      <c r="I20" s="49" t="s">
        <v>30</v>
      </c>
    </row>
    <row r="21" spans="1:9" ht="13.5" x14ac:dyDescent="0.25">
      <c r="A21" s="43">
        <v>7</v>
      </c>
      <c r="B21" s="44"/>
      <c r="C21" s="45"/>
      <c r="D21" s="45"/>
      <c r="E21" s="45"/>
      <c r="F21" s="46"/>
      <c r="G21" s="47"/>
      <c r="H21" s="48"/>
      <c r="I21" s="49"/>
    </row>
    <row r="22" spans="1:9" ht="13.5" x14ac:dyDescent="0.25">
      <c r="A22" s="43">
        <v>8</v>
      </c>
      <c r="B22" s="44"/>
      <c r="C22" s="45"/>
      <c r="D22" s="45"/>
      <c r="E22" s="45"/>
      <c r="F22" s="46"/>
      <c r="G22" s="47"/>
      <c r="H22" s="48"/>
      <c r="I22" s="49"/>
    </row>
    <row r="23" spans="1:9" ht="13.5" x14ac:dyDescent="0.25">
      <c r="A23" s="43">
        <v>9</v>
      </c>
      <c r="B23" s="43"/>
      <c r="C23" s="45"/>
      <c r="D23" s="45"/>
      <c r="E23" s="45"/>
      <c r="F23" s="46"/>
      <c r="G23" s="47"/>
      <c r="H23" s="48"/>
      <c r="I23" s="49"/>
    </row>
    <row r="24" spans="1:9" ht="13.5" x14ac:dyDescent="0.25">
      <c r="A24" s="43">
        <v>10</v>
      </c>
      <c r="B24" s="43"/>
      <c r="C24" s="45"/>
      <c r="D24" s="45"/>
      <c r="E24" s="45"/>
      <c r="F24" s="46"/>
      <c r="G24" s="47"/>
      <c r="H24" s="48"/>
      <c r="I24" s="49"/>
    </row>
    <row r="25" spans="1:9" ht="13.5" x14ac:dyDescent="0.25">
      <c r="A25" s="43">
        <v>11</v>
      </c>
      <c r="B25" s="50"/>
      <c r="C25" s="45"/>
      <c r="D25" s="45"/>
      <c r="E25" s="45"/>
      <c r="F25" s="46"/>
      <c r="G25" s="47"/>
      <c r="H25" s="48"/>
      <c r="I25" s="49"/>
    </row>
    <row r="26" spans="1:9" ht="13.5" x14ac:dyDescent="0.25">
      <c r="A26" s="43">
        <v>12</v>
      </c>
      <c r="B26" s="50"/>
      <c r="C26" s="45"/>
      <c r="D26" s="45"/>
      <c r="E26" s="45"/>
      <c r="F26" s="46"/>
      <c r="G26" s="47"/>
      <c r="H26" s="48"/>
      <c r="I26" s="49"/>
    </row>
    <row r="27" spans="1:9" ht="13.5" x14ac:dyDescent="0.25">
      <c r="A27" s="43">
        <v>13</v>
      </c>
      <c r="B27" s="50"/>
      <c r="C27" s="45"/>
      <c r="D27" s="45"/>
      <c r="E27" s="45"/>
      <c r="F27" s="46"/>
      <c r="G27" s="47"/>
      <c r="H27" s="48"/>
      <c r="I27" s="49"/>
    </row>
    <row r="28" spans="1:9" ht="13.5" x14ac:dyDescent="0.25">
      <c r="A28" s="43">
        <v>14</v>
      </c>
      <c r="B28" s="50"/>
      <c r="C28" s="45"/>
      <c r="D28" s="45"/>
      <c r="E28" s="45"/>
      <c r="F28" s="46"/>
      <c r="G28" s="47"/>
      <c r="H28" s="48"/>
      <c r="I28" s="49"/>
    </row>
    <row r="29" spans="1:9" ht="13.5" x14ac:dyDescent="0.25">
      <c r="A29" s="43">
        <v>15</v>
      </c>
      <c r="B29" s="50"/>
      <c r="C29" s="45"/>
      <c r="D29" s="45"/>
      <c r="E29" s="45"/>
      <c r="F29" s="46"/>
      <c r="G29" s="47"/>
      <c r="H29" s="48"/>
      <c r="I29" s="49"/>
    </row>
    <row r="30" spans="1:9" ht="13.5" x14ac:dyDescent="0.25">
      <c r="A30" s="43">
        <v>16</v>
      </c>
      <c r="B30" s="50"/>
      <c r="C30" s="45"/>
      <c r="D30" s="45"/>
      <c r="E30" s="45"/>
      <c r="F30" s="46"/>
      <c r="G30" s="47"/>
      <c r="H30" s="48"/>
      <c r="I30" s="49"/>
    </row>
    <row r="31" spans="1:9" ht="13.5" x14ac:dyDescent="0.25">
      <c r="A31" s="43">
        <v>17</v>
      </c>
      <c r="B31" s="50"/>
      <c r="C31" s="45"/>
      <c r="D31" s="45"/>
      <c r="E31" s="45"/>
      <c r="F31" s="46"/>
      <c r="G31" s="47"/>
      <c r="H31" s="48"/>
      <c r="I31" s="49"/>
    </row>
    <row r="32" spans="1:9" ht="13.5" x14ac:dyDescent="0.25">
      <c r="A32" s="43">
        <v>18</v>
      </c>
      <c r="B32" s="50"/>
      <c r="C32" s="45"/>
      <c r="D32" s="45"/>
      <c r="E32" s="45"/>
      <c r="F32" s="46"/>
      <c r="G32" s="47"/>
      <c r="H32" s="48"/>
      <c r="I32" s="49"/>
    </row>
    <row r="33" spans="1:9" ht="13.5" x14ac:dyDescent="0.25">
      <c r="A33" s="43">
        <v>19</v>
      </c>
      <c r="B33" s="50"/>
      <c r="C33" s="45"/>
      <c r="D33" s="45"/>
      <c r="E33" s="45"/>
      <c r="F33" s="46"/>
      <c r="G33" s="47"/>
      <c r="H33" s="48"/>
      <c r="I33" s="49"/>
    </row>
    <row r="34" spans="1:9" ht="13.5" x14ac:dyDescent="0.25">
      <c r="A34" s="43">
        <v>20</v>
      </c>
      <c r="B34" s="50"/>
      <c r="C34" s="45"/>
      <c r="D34" s="45"/>
      <c r="E34" s="45"/>
      <c r="F34" s="46"/>
      <c r="G34" s="47"/>
      <c r="H34" s="48"/>
      <c r="I34" s="49"/>
    </row>
    <row r="35" spans="1:9" ht="13.5" x14ac:dyDescent="0.25">
      <c r="A35" s="43">
        <v>21</v>
      </c>
      <c r="B35" s="50"/>
      <c r="C35" s="45"/>
      <c r="D35" s="45"/>
      <c r="E35" s="45"/>
      <c r="F35" s="46"/>
      <c r="G35" s="47"/>
      <c r="H35" s="48"/>
      <c r="I35" s="49"/>
    </row>
    <row r="36" spans="1:9" ht="13.5" x14ac:dyDescent="0.25">
      <c r="A36" s="43">
        <v>22</v>
      </c>
      <c r="B36" s="50"/>
      <c r="C36" s="45"/>
      <c r="D36" s="45"/>
      <c r="E36" s="45"/>
      <c r="F36" s="46"/>
      <c r="G36" s="47"/>
      <c r="H36" s="48"/>
      <c r="I36" s="49"/>
    </row>
    <row r="37" spans="1:9" ht="13.5" x14ac:dyDescent="0.25">
      <c r="A37" s="43">
        <v>23</v>
      </c>
      <c r="B37" s="50"/>
      <c r="C37" s="45"/>
      <c r="D37" s="45"/>
      <c r="E37" s="45"/>
      <c r="F37" s="46"/>
      <c r="G37" s="47"/>
      <c r="H37" s="48"/>
      <c r="I37" s="49"/>
    </row>
    <row r="38" spans="1:9" ht="13.5" x14ac:dyDescent="0.25">
      <c r="A38" s="43">
        <v>24</v>
      </c>
      <c r="B38" s="50"/>
      <c r="C38" s="45"/>
      <c r="D38" s="45"/>
      <c r="E38" s="45"/>
      <c r="F38" s="46"/>
      <c r="G38" s="47"/>
      <c r="H38" s="48"/>
      <c r="I38" s="49"/>
    </row>
    <row r="39" spans="1:9" ht="13.5" x14ac:dyDescent="0.25">
      <c r="A39" s="43">
        <v>25</v>
      </c>
      <c r="B39" s="50"/>
      <c r="C39" s="45"/>
      <c r="D39" s="45"/>
      <c r="E39" s="45"/>
      <c r="F39" s="46"/>
      <c r="G39" s="47"/>
      <c r="H39" s="48"/>
      <c r="I39" s="49"/>
    </row>
    <row r="40" spans="1:9" ht="13.5" x14ac:dyDescent="0.25">
      <c r="A40" s="43">
        <v>26</v>
      </c>
      <c r="B40" s="50"/>
      <c r="C40" s="45"/>
      <c r="D40" s="45"/>
      <c r="E40" s="45"/>
      <c r="F40" s="46"/>
      <c r="G40" s="47"/>
      <c r="H40" s="48"/>
      <c r="I40" s="49"/>
    </row>
    <row r="41" spans="1:9" ht="13.5" x14ac:dyDescent="0.25">
      <c r="A41" s="43">
        <v>27</v>
      </c>
      <c r="B41" s="50"/>
      <c r="C41" s="45"/>
      <c r="D41" s="45"/>
      <c r="E41" s="45"/>
      <c r="F41" s="46"/>
      <c r="G41" s="47"/>
      <c r="H41" s="48"/>
      <c r="I41" s="49"/>
    </row>
    <row r="42" spans="1:9" ht="13.5" x14ac:dyDescent="0.25">
      <c r="A42" s="43">
        <v>28</v>
      </c>
      <c r="B42" s="50"/>
      <c r="C42" s="45"/>
      <c r="D42" s="45"/>
      <c r="E42" s="45"/>
      <c r="F42" s="46"/>
      <c r="G42" s="47"/>
      <c r="H42" s="48"/>
      <c r="I42" s="49"/>
    </row>
    <row r="43" spans="1:9" ht="13.5" x14ac:dyDescent="0.25">
      <c r="A43" s="43">
        <v>29</v>
      </c>
      <c r="B43" s="50"/>
      <c r="C43" s="45"/>
      <c r="D43" s="45"/>
      <c r="E43" s="45"/>
      <c r="F43" s="46"/>
      <c r="G43" s="47"/>
      <c r="H43" s="48"/>
      <c r="I43" s="49"/>
    </row>
    <row r="44" spans="1:9" ht="13.5" x14ac:dyDescent="0.25">
      <c r="A44" s="43">
        <v>30</v>
      </c>
      <c r="B44" s="50"/>
      <c r="C44" s="45"/>
      <c r="D44" s="45"/>
      <c r="E44" s="45"/>
      <c r="F44" s="46"/>
      <c r="G44" s="47"/>
      <c r="H44" s="48"/>
      <c r="I44" s="49"/>
    </row>
    <row r="45" spans="1:9" ht="13.5" x14ac:dyDescent="0.25">
      <c r="A45" s="43">
        <v>31</v>
      </c>
      <c r="B45" s="50"/>
      <c r="C45" s="45"/>
      <c r="D45" s="45"/>
      <c r="E45" s="45"/>
      <c r="F45" s="46"/>
      <c r="G45" s="47"/>
      <c r="H45" s="48"/>
      <c r="I45" s="49"/>
    </row>
    <row r="46" spans="1:9" ht="13.5" x14ac:dyDescent="0.25">
      <c r="A46" s="43">
        <v>32</v>
      </c>
      <c r="B46" s="50"/>
      <c r="C46" s="45"/>
      <c r="D46" s="45"/>
      <c r="E46" s="45"/>
      <c r="F46" s="46"/>
      <c r="G46" s="47"/>
      <c r="H46" s="48"/>
      <c r="I46" s="49"/>
    </row>
    <row r="47" spans="1:9" ht="13.5" x14ac:dyDescent="0.25">
      <c r="A47" s="43">
        <v>33</v>
      </c>
      <c r="B47" s="50"/>
      <c r="C47" s="45"/>
      <c r="D47" s="45"/>
      <c r="E47" s="45"/>
      <c r="F47" s="46"/>
      <c r="G47" s="47"/>
      <c r="H47" s="48"/>
      <c r="I47" s="49"/>
    </row>
    <row r="48" spans="1:9" ht="13.5" x14ac:dyDescent="0.25">
      <c r="A48" s="43">
        <v>34</v>
      </c>
      <c r="B48" s="50"/>
      <c r="C48" s="45"/>
      <c r="D48" s="45"/>
      <c r="E48" s="45"/>
      <c r="F48" s="46"/>
      <c r="G48" s="47"/>
      <c r="H48" s="48"/>
      <c r="I48" s="49"/>
    </row>
    <row r="49" spans="1:9" ht="13.5" x14ac:dyDescent="0.25">
      <c r="A49" s="43">
        <v>35</v>
      </c>
      <c r="B49" s="50"/>
      <c r="C49" s="45"/>
      <c r="D49" s="45"/>
      <c r="E49" s="45"/>
      <c r="F49" s="46"/>
      <c r="G49" s="47"/>
      <c r="H49" s="48"/>
      <c r="I49" s="49"/>
    </row>
    <row r="50" spans="1:9" ht="13.5" x14ac:dyDescent="0.25">
      <c r="A50" s="43">
        <v>36</v>
      </c>
      <c r="B50" s="50"/>
      <c r="C50" s="45"/>
      <c r="D50" s="45"/>
      <c r="E50" s="45"/>
      <c r="F50" s="46"/>
      <c r="G50" s="47"/>
      <c r="H50" s="48"/>
      <c r="I50" s="49"/>
    </row>
    <row r="51" spans="1:9" ht="13.5" x14ac:dyDescent="0.25">
      <c r="A51" s="43">
        <v>37</v>
      </c>
      <c r="B51" s="50"/>
      <c r="C51" s="45"/>
      <c r="D51" s="45"/>
      <c r="E51" s="45"/>
      <c r="F51" s="46"/>
      <c r="G51" s="47"/>
      <c r="H51" s="48"/>
      <c r="I51" s="49"/>
    </row>
    <row r="52" spans="1:9" ht="13.5" x14ac:dyDescent="0.25">
      <c r="A52" s="43">
        <v>38</v>
      </c>
      <c r="B52" s="50"/>
      <c r="C52" s="45"/>
      <c r="D52" s="45"/>
      <c r="E52" s="45"/>
      <c r="F52" s="46"/>
      <c r="G52" s="47"/>
      <c r="H52" s="48"/>
      <c r="I52" s="49"/>
    </row>
    <row r="53" spans="1:9" ht="13.5" x14ac:dyDescent="0.25">
      <c r="A53" s="43">
        <v>39</v>
      </c>
      <c r="B53" s="50"/>
      <c r="C53" s="45"/>
      <c r="D53" s="45"/>
      <c r="E53" s="45"/>
      <c r="F53" s="46"/>
      <c r="G53" s="47"/>
      <c r="H53" s="48"/>
      <c r="I53" s="49"/>
    </row>
    <row r="54" spans="1:9" ht="13.5" x14ac:dyDescent="0.25">
      <c r="A54" s="43">
        <v>40</v>
      </c>
      <c r="B54" s="50"/>
      <c r="C54" s="45"/>
      <c r="D54" s="45"/>
      <c r="E54" s="45"/>
      <c r="F54" s="46"/>
      <c r="G54" s="47"/>
      <c r="H54" s="48"/>
      <c r="I54" s="49"/>
    </row>
    <row r="55" spans="1:9" ht="13.5" x14ac:dyDescent="0.25">
      <c r="A55" s="43">
        <v>41</v>
      </c>
      <c r="B55" s="50"/>
      <c r="C55" s="45"/>
      <c r="D55" s="45"/>
      <c r="E55" s="45"/>
      <c r="F55" s="46"/>
      <c r="G55" s="47"/>
      <c r="H55" s="48"/>
      <c r="I55" s="49"/>
    </row>
    <row r="56" spans="1:9" ht="13.5" x14ac:dyDescent="0.25">
      <c r="A56" s="43">
        <v>42</v>
      </c>
      <c r="B56" s="50"/>
      <c r="C56" s="45"/>
      <c r="D56" s="45"/>
      <c r="E56" s="45"/>
      <c r="F56" s="46"/>
      <c r="G56" s="47"/>
      <c r="H56" s="48"/>
      <c r="I56" s="49"/>
    </row>
    <row r="57" spans="1:9" ht="13.5" x14ac:dyDescent="0.25">
      <c r="A57" s="43">
        <v>43</v>
      </c>
      <c r="B57" s="50"/>
      <c r="C57" s="45"/>
      <c r="D57" s="45"/>
      <c r="E57" s="45"/>
      <c r="F57" s="46"/>
      <c r="G57" s="47"/>
      <c r="H57" s="48"/>
      <c r="I57" s="49"/>
    </row>
    <row r="58" spans="1:9" ht="13.5" x14ac:dyDescent="0.25">
      <c r="A58" s="43">
        <v>44</v>
      </c>
      <c r="B58" s="50"/>
      <c r="C58" s="45"/>
      <c r="D58" s="45"/>
      <c r="E58" s="45"/>
      <c r="F58" s="46"/>
      <c r="G58" s="47"/>
      <c r="H58" s="48"/>
      <c r="I58" s="49"/>
    </row>
    <row r="59" spans="1:9" ht="13.5" x14ac:dyDescent="0.25">
      <c r="A59" s="43">
        <v>45</v>
      </c>
      <c r="B59" s="50"/>
      <c r="C59" s="45"/>
      <c r="D59" s="45"/>
      <c r="E59" s="45"/>
      <c r="F59" s="46"/>
      <c r="G59" s="47"/>
      <c r="H59" s="48"/>
      <c r="I59" s="49"/>
    </row>
    <row r="60" spans="1:9" ht="13.5" x14ac:dyDescent="0.25">
      <c r="A60" s="43">
        <v>46</v>
      </c>
      <c r="B60" s="50"/>
      <c r="C60" s="45"/>
      <c r="D60" s="45"/>
      <c r="E60" s="45"/>
      <c r="F60" s="46"/>
      <c r="G60" s="47"/>
      <c r="H60" s="48"/>
      <c r="I60" s="49"/>
    </row>
    <row r="61" spans="1:9" ht="13.5" x14ac:dyDescent="0.25">
      <c r="A61" s="43">
        <v>47</v>
      </c>
      <c r="B61" s="50"/>
      <c r="C61" s="45"/>
      <c r="D61" s="45"/>
      <c r="E61" s="45"/>
      <c r="F61" s="46"/>
      <c r="G61" s="47"/>
      <c r="H61" s="48"/>
      <c r="I61" s="49"/>
    </row>
    <row r="62" spans="1:9" ht="13.5" x14ac:dyDescent="0.25">
      <c r="A62" s="43">
        <v>48</v>
      </c>
      <c r="B62" s="50"/>
      <c r="C62" s="45"/>
      <c r="D62" s="45"/>
      <c r="E62" s="45"/>
      <c r="F62" s="46"/>
      <c r="G62" s="47"/>
      <c r="H62" s="48"/>
      <c r="I62" s="49"/>
    </row>
    <row r="63" spans="1:9" ht="13.5" x14ac:dyDescent="0.25">
      <c r="A63" s="43">
        <v>49</v>
      </c>
      <c r="B63" s="50"/>
      <c r="C63" s="45"/>
      <c r="D63" s="45"/>
      <c r="E63" s="45"/>
      <c r="F63" s="46"/>
      <c r="G63" s="47"/>
      <c r="H63" s="48"/>
      <c r="I63" s="49"/>
    </row>
    <row r="64" spans="1:9" ht="13.5" x14ac:dyDescent="0.25">
      <c r="A64" s="43">
        <v>50</v>
      </c>
      <c r="B64" s="50"/>
      <c r="C64" s="45"/>
      <c r="D64" s="45"/>
      <c r="E64" s="45"/>
      <c r="F64" s="46"/>
      <c r="G64" s="47"/>
      <c r="H64" s="48"/>
      <c r="I64" s="49"/>
    </row>
    <row r="65" spans="1:7" x14ac:dyDescent="0.15">
      <c r="A65" s="15"/>
      <c r="B65" s="16"/>
      <c r="C65" s="1"/>
      <c r="D65" s="1"/>
      <c r="E65" s="1"/>
      <c r="F65" s="15"/>
      <c r="G65" s="1"/>
    </row>
    <row r="66" spans="1:7" x14ac:dyDescent="0.15">
      <c r="A66" s="15"/>
      <c r="B66" s="15"/>
      <c r="C66" s="1"/>
      <c r="D66" s="1"/>
      <c r="E66" s="1"/>
      <c r="F66" s="15"/>
      <c r="G66" s="1"/>
    </row>
    <row r="67" spans="1:7" x14ac:dyDescent="0.15">
      <c r="A67" s="15"/>
      <c r="B67" s="15"/>
      <c r="C67" s="1"/>
      <c r="D67" s="1"/>
      <c r="E67" s="1"/>
      <c r="F67" s="15"/>
      <c r="G67" s="1"/>
    </row>
    <row r="68" spans="1:7" x14ac:dyDescent="0.15">
      <c r="A68" s="15"/>
      <c r="B68" s="15"/>
      <c r="C68" s="1"/>
      <c r="D68" s="1"/>
      <c r="E68" s="1"/>
      <c r="F68" s="15"/>
      <c r="G68" s="1"/>
    </row>
    <row r="69" spans="1:7" x14ac:dyDescent="0.15">
      <c r="A69" s="15"/>
      <c r="B69" s="15"/>
      <c r="C69" s="1"/>
      <c r="D69" s="1"/>
      <c r="E69" s="1"/>
      <c r="F69" s="15"/>
      <c r="G69" s="1"/>
    </row>
    <row r="70" spans="1:7" x14ac:dyDescent="0.15">
      <c r="A70" s="15"/>
      <c r="B70" s="15"/>
      <c r="C70" s="1"/>
      <c r="D70" s="1"/>
      <c r="E70" s="1"/>
      <c r="F70" s="15"/>
      <c r="G70" s="1"/>
    </row>
    <row r="71" spans="1:7" x14ac:dyDescent="0.15">
      <c r="A71" s="15"/>
      <c r="B71" s="15"/>
      <c r="C71" s="1"/>
      <c r="D71" s="1"/>
      <c r="E71" s="1"/>
      <c r="F71" s="15"/>
      <c r="G71" s="1"/>
    </row>
    <row r="72" spans="1:7" x14ac:dyDescent="0.15">
      <c r="A72" s="15"/>
      <c r="B72" s="15"/>
      <c r="C72" s="1"/>
      <c r="D72" s="1"/>
      <c r="E72" s="1"/>
      <c r="F72" s="15"/>
      <c r="G72" s="1"/>
    </row>
    <row r="73" spans="1:7" x14ac:dyDescent="0.15">
      <c r="A73" s="15"/>
      <c r="B73" s="15"/>
      <c r="C73" s="1"/>
      <c r="D73" s="1"/>
      <c r="E73" s="1"/>
      <c r="F73" s="15"/>
      <c r="G73" s="1"/>
    </row>
    <row r="74" spans="1:7" x14ac:dyDescent="0.15">
      <c r="A74" s="15"/>
      <c r="B74" s="15"/>
      <c r="C74" s="1"/>
      <c r="D74" s="1"/>
      <c r="E74" s="1"/>
      <c r="F74" s="15"/>
      <c r="G74" s="1"/>
    </row>
    <row r="75" spans="1:7" x14ac:dyDescent="0.15">
      <c r="A75" s="15"/>
      <c r="B75" s="15"/>
      <c r="C75" s="1"/>
      <c r="D75" s="1"/>
      <c r="E75" s="1"/>
      <c r="F75" s="15"/>
      <c r="G75" s="1"/>
    </row>
    <row r="76" spans="1:7" x14ac:dyDescent="0.15">
      <c r="A76" s="15"/>
      <c r="B76" s="15"/>
      <c r="C76" s="1"/>
      <c r="D76" s="1"/>
      <c r="E76" s="1"/>
      <c r="F76" s="15"/>
      <c r="G76" s="1"/>
    </row>
    <row r="77" spans="1:7" x14ac:dyDescent="0.15">
      <c r="A77" s="15"/>
      <c r="B77" s="15"/>
      <c r="C77" s="1"/>
      <c r="D77" s="1"/>
      <c r="E77" s="1"/>
      <c r="F77" s="15"/>
      <c r="G77" s="1"/>
    </row>
    <row r="78" spans="1:7" x14ac:dyDescent="0.15">
      <c r="A78" s="15"/>
      <c r="B78" s="15"/>
      <c r="C78" s="1"/>
      <c r="D78" s="1"/>
      <c r="E78" s="1"/>
      <c r="F78" s="15"/>
      <c r="G78" s="1"/>
    </row>
    <row r="79" spans="1:7" x14ac:dyDescent="0.15">
      <c r="A79" s="15"/>
      <c r="B79" s="15"/>
      <c r="C79" s="1"/>
      <c r="D79" s="1"/>
      <c r="E79" s="1"/>
      <c r="F79" s="15"/>
      <c r="G79" s="1"/>
    </row>
    <row r="80" spans="1:7" x14ac:dyDescent="0.15">
      <c r="A80" s="15"/>
      <c r="B80" s="15"/>
      <c r="C80" s="1"/>
      <c r="D80" s="1"/>
      <c r="E80" s="1"/>
      <c r="F80" s="15"/>
      <c r="G80" s="1"/>
    </row>
    <row r="81" spans="1:7" x14ac:dyDescent="0.15">
      <c r="A81" s="15"/>
      <c r="B81" s="15"/>
      <c r="C81" s="1"/>
      <c r="D81" s="1"/>
      <c r="E81" s="1"/>
      <c r="F81" s="15"/>
      <c r="G81" s="1"/>
    </row>
    <row r="82" spans="1:7" x14ac:dyDescent="0.15">
      <c r="A82" s="15"/>
      <c r="B82" s="15"/>
      <c r="C82" s="1"/>
      <c r="D82" s="1"/>
      <c r="E82" s="1"/>
      <c r="F82" s="15"/>
      <c r="G82" s="1"/>
    </row>
    <row r="83" spans="1:7" x14ac:dyDescent="0.15">
      <c r="A83" s="15"/>
      <c r="B83" s="15"/>
      <c r="C83" s="1"/>
      <c r="D83" s="1"/>
      <c r="E83" s="1"/>
      <c r="F83" s="15"/>
      <c r="G83" s="1"/>
    </row>
    <row r="84" spans="1:7" x14ac:dyDescent="0.15">
      <c r="A84" s="15"/>
      <c r="B84" s="15"/>
      <c r="C84" s="1"/>
      <c r="D84" s="1"/>
      <c r="E84" s="1"/>
      <c r="F84" s="15"/>
      <c r="G84" s="1"/>
    </row>
    <row r="85" spans="1:7" x14ac:dyDescent="0.15">
      <c r="A85" s="15"/>
      <c r="B85" s="15"/>
      <c r="C85" s="1"/>
      <c r="D85" s="1"/>
      <c r="E85" s="1"/>
      <c r="F85" s="15"/>
      <c r="G85" s="1"/>
    </row>
    <row r="86" spans="1:7" x14ac:dyDescent="0.15">
      <c r="A86" s="15"/>
      <c r="B86" s="15"/>
      <c r="C86" s="1"/>
      <c r="D86" s="1"/>
      <c r="E86" s="1"/>
      <c r="F86" s="15"/>
      <c r="G86" s="1"/>
    </row>
    <row r="87" spans="1:7" x14ac:dyDescent="0.15">
      <c r="A87" s="15"/>
      <c r="B87" s="15"/>
      <c r="C87" s="1"/>
      <c r="D87" s="1"/>
      <c r="E87" s="1"/>
      <c r="F87" s="15"/>
      <c r="G87" s="1"/>
    </row>
    <row r="88" spans="1:7" x14ac:dyDescent="0.15">
      <c r="A88" s="15"/>
      <c r="B88" s="15"/>
      <c r="C88" s="1"/>
      <c r="D88" s="1"/>
      <c r="E88" s="1"/>
      <c r="F88" s="15"/>
      <c r="G88" s="1"/>
    </row>
    <row r="89" spans="1:7" x14ac:dyDescent="0.15">
      <c r="A89" s="15"/>
      <c r="B89" s="15"/>
      <c r="C89" s="1"/>
      <c r="D89" s="1"/>
      <c r="E89" s="1"/>
      <c r="F89" s="15"/>
      <c r="G89" s="1"/>
    </row>
    <row r="90" spans="1:7" x14ac:dyDescent="0.15">
      <c r="A90" s="15"/>
      <c r="B90" s="15"/>
      <c r="C90" s="1"/>
      <c r="D90" s="1"/>
      <c r="E90" s="1"/>
      <c r="F90" s="15"/>
      <c r="G90" s="1"/>
    </row>
    <row r="91" spans="1:7" x14ac:dyDescent="0.15">
      <c r="A91" s="15"/>
      <c r="B91" s="15"/>
      <c r="C91" s="1"/>
      <c r="D91" s="1"/>
      <c r="E91" s="1"/>
      <c r="F91" s="15"/>
      <c r="G91" s="1"/>
    </row>
    <row r="92" spans="1:7" x14ac:dyDescent="0.15">
      <c r="A92" s="15"/>
      <c r="B92" s="15"/>
      <c r="C92" s="1"/>
      <c r="D92" s="1"/>
      <c r="E92" s="1"/>
      <c r="F92" s="15"/>
      <c r="G92" s="1"/>
    </row>
    <row r="93" spans="1:7" x14ac:dyDescent="0.15">
      <c r="A93" s="15"/>
      <c r="B93" s="15"/>
      <c r="C93" s="1"/>
      <c r="D93" s="1"/>
      <c r="E93" s="1"/>
      <c r="F93" s="15"/>
      <c r="G93" s="1"/>
    </row>
    <row r="94" spans="1:7" x14ac:dyDescent="0.15">
      <c r="A94" s="15"/>
      <c r="B94" s="15"/>
      <c r="C94" s="1"/>
      <c r="D94" s="1"/>
      <c r="E94" s="1"/>
      <c r="F94" s="15"/>
      <c r="G94" s="1"/>
    </row>
    <row r="95" spans="1:7" x14ac:dyDescent="0.15">
      <c r="A95" s="15"/>
      <c r="B95" s="15"/>
      <c r="C95" s="1"/>
      <c r="D95" s="1"/>
      <c r="E95" s="1"/>
      <c r="F95" s="15"/>
      <c r="G95" s="1"/>
    </row>
    <row r="96" spans="1:7" x14ac:dyDescent="0.15">
      <c r="A96" s="15"/>
      <c r="B96" s="15"/>
      <c r="C96" s="1"/>
      <c r="D96" s="1"/>
      <c r="E96" s="1"/>
      <c r="F96" s="15"/>
      <c r="G96" s="1"/>
    </row>
    <row r="97" spans="1:7" x14ac:dyDescent="0.15">
      <c r="A97" s="15"/>
      <c r="B97" s="15"/>
      <c r="C97" s="1"/>
      <c r="D97" s="1"/>
      <c r="E97" s="1"/>
      <c r="F97" s="15"/>
      <c r="G97" s="1"/>
    </row>
    <row r="98" spans="1:7" x14ac:dyDescent="0.15">
      <c r="A98" s="15"/>
      <c r="B98" s="15"/>
      <c r="C98" s="1"/>
      <c r="D98" s="1"/>
      <c r="E98" s="1"/>
      <c r="F98" s="15"/>
      <c r="G98" s="1"/>
    </row>
    <row r="99" spans="1:7" x14ac:dyDescent="0.15">
      <c r="A99" s="15"/>
      <c r="B99" s="15"/>
      <c r="C99" s="1"/>
      <c r="D99" s="1"/>
      <c r="E99" s="1"/>
      <c r="F99" s="15"/>
      <c r="G99" s="1"/>
    </row>
    <row r="100" spans="1:7" x14ac:dyDescent="0.15">
      <c r="A100" s="15"/>
      <c r="B100" s="15"/>
      <c r="C100" s="1"/>
      <c r="D100" s="1"/>
      <c r="E100" s="1"/>
      <c r="F100" s="15"/>
      <c r="G100" s="1"/>
    </row>
    <row r="101" spans="1:7" x14ac:dyDescent="0.15">
      <c r="A101" s="15"/>
      <c r="B101" s="15"/>
      <c r="C101" s="1"/>
      <c r="D101" s="1"/>
      <c r="E101" s="1"/>
      <c r="F101" s="15"/>
      <c r="G101" s="1"/>
    </row>
    <row r="102" spans="1:7" x14ac:dyDescent="0.15">
      <c r="A102" s="15"/>
      <c r="B102" s="15"/>
      <c r="C102" s="1"/>
      <c r="D102" s="1"/>
      <c r="E102" s="1"/>
      <c r="F102" s="15"/>
      <c r="G102" s="1"/>
    </row>
    <row r="103" spans="1:7" x14ac:dyDescent="0.15">
      <c r="A103" s="15"/>
      <c r="B103" s="15"/>
      <c r="C103" s="1"/>
      <c r="D103" s="1"/>
      <c r="E103" s="1"/>
      <c r="F103" s="15"/>
      <c r="G103" s="1"/>
    </row>
    <row r="104" spans="1:7" x14ac:dyDescent="0.15">
      <c r="A104" s="15"/>
      <c r="B104" s="15"/>
      <c r="C104" s="1"/>
      <c r="D104" s="1"/>
      <c r="E104" s="1"/>
      <c r="F104" s="15"/>
      <c r="G104" s="1"/>
    </row>
    <row r="105" spans="1:7" x14ac:dyDescent="0.15">
      <c r="A105" s="15"/>
      <c r="B105" s="15"/>
      <c r="C105" s="1"/>
      <c r="D105" s="1"/>
      <c r="E105" s="1"/>
      <c r="F105" s="15"/>
      <c r="G105" s="1"/>
    </row>
    <row r="106" spans="1:7" x14ac:dyDescent="0.15">
      <c r="A106" s="15"/>
      <c r="B106" s="15"/>
      <c r="C106" s="1"/>
      <c r="D106" s="1"/>
      <c r="E106" s="1"/>
      <c r="F106" s="15"/>
      <c r="G106" s="1"/>
    </row>
    <row r="107" spans="1:7" x14ac:dyDescent="0.15">
      <c r="A107" s="15"/>
      <c r="B107" s="15"/>
      <c r="C107" s="1"/>
      <c r="D107" s="1"/>
      <c r="E107" s="1"/>
      <c r="F107" s="15"/>
      <c r="G107" s="1"/>
    </row>
    <row r="108" spans="1:7" x14ac:dyDescent="0.15">
      <c r="A108" s="15"/>
      <c r="B108" s="15"/>
      <c r="C108" s="1"/>
      <c r="D108" s="1"/>
      <c r="E108" s="1"/>
      <c r="F108" s="15"/>
      <c r="G108" s="1"/>
    </row>
    <row r="109" spans="1:7" x14ac:dyDescent="0.15">
      <c r="A109" s="15"/>
      <c r="B109" s="15"/>
      <c r="C109" s="1"/>
      <c r="D109" s="1"/>
      <c r="E109" s="1"/>
      <c r="F109" s="15"/>
      <c r="G109" s="1"/>
    </row>
    <row r="110" spans="1:7" x14ac:dyDescent="0.15">
      <c r="A110" s="15"/>
      <c r="B110" s="15"/>
      <c r="C110" s="1"/>
      <c r="D110" s="1"/>
      <c r="E110" s="1"/>
      <c r="F110" s="15"/>
      <c r="G110" s="1"/>
    </row>
    <row r="111" spans="1:7" x14ac:dyDescent="0.15">
      <c r="A111" s="15"/>
      <c r="B111" s="15"/>
      <c r="C111" s="1"/>
      <c r="D111" s="1"/>
      <c r="E111" s="1"/>
      <c r="F111" s="15"/>
      <c r="G111" s="1"/>
    </row>
    <row r="112" spans="1:7" x14ac:dyDescent="0.15">
      <c r="A112" s="15"/>
      <c r="B112" s="15"/>
      <c r="C112" s="1"/>
      <c r="D112" s="1"/>
      <c r="E112" s="1"/>
      <c r="F112" s="15"/>
      <c r="G112" s="1"/>
    </row>
    <row r="113" spans="1:7" x14ac:dyDescent="0.15">
      <c r="A113" s="15"/>
      <c r="B113" s="15"/>
      <c r="C113" s="1"/>
      <c r="D113" s="1"/>
      <c r="E113" s="1"/>
      <c r="F113" s="15"/>
      <c r="G113" s="1"/>
    </row>
    <row r="114" spans="1:7" x14ac:dyDescent="0.15">
      <c r="A114" s="15"/>
      <c r="B114" s="15"/>
      <c r="C114" s="1"/>
      <c r="D114" s="1"/>
      <c r="E114" s="1"/>
      <c r="F114" s="15"/>
      <c r="G114" s="1"/>
    </row>
    <row r="115" spans="1:7" x14ac:dyDescent="0.15">
      <c r="A115" s="15"/>
      <c r="B115" s="15"/>
      <c r="C115" s="1"/>
      <c r="D115" s="1"/>
      <c r="E115" s="1"/>
      <c r="F115" s="15"/>
      <c r="G115" s="1"/>
    </row>
    <row r="116" spans="1:7" x14ac:dyDescent="0.15">
      <c r="A116" s="15"/>
      <c r="B116" s="15"/>
      <c r="C116" s="1"/>
      <c r="D116" s="1"/>
      <c r="E116" s="1"/>
      <c r="F116" s="15"/>
      <c r="G116" s="1"/>
    </row>
    <row r="117" spans="1:7" x14ac:dyDescent="0.15">
      <c r="A117" s="15"/>
      <c r="B117" s="15"/>
      <c r="C117" s="1"/>
      <c r="D117" s="1"/>
      <c r="E117" s="1"/>
      <c r="F117" s="15"/>
      <c r="G117" s="1"/>
    </row>
    <row r="118" spans="1:7" x14ac:dyDescent="0.15">
      <c r="A118" s="15"/>
      <c r="B118" s="15"/>
      <c r="C118" s="1"/>
      <c r="D118" s="1"/>
      <c r="E118" s="1"/>
      <c r="F118" s="15"/>
      <c r="G118" s="1"/>
    </row>
    <row r="119" spans="1:7" x14ac:dyDescent="0.15">
      <c r="A119" s="15"/>
      <c r="B119" s="15"/>
      <c r="C119" s="1"/>
      <c r="D119" s="1"/>
      <c r="E119" s="1"/>
      <c r="F119" s="15"/>
      <c r="G119" s="1"/>
    </row>
    <row r="120" spans="1:7" x14ac:dyDescent="0.15">
      <c r="A120" s="15"/>
      <c r="B120" s="15"/>
      <c r="C120" s="1"/>
      <c r="D120" s="1"/>
      <c r="E120" s="1"/>
      <c r="F120" s="15"/>
      <c r="G120" s="1"/>
    </row>
    <row r="121" spans="1:7" x14ac:dyDescent="0.15">
      <c r="A121" s="15"/>
      <c r="B121" s="15"/>
      <c r="C121" s="1"/>
      <c r="D121" s="1"/>
      <c r="E121" s="1"/>
      <c r="F121" s="15"/>
      <c r="G121" s="1"/>
    </row>
    <row r="122" spans="1:7" x14ac:dyDescent="0.15">
      <c r="A122" s="15"/>
      <c r="B122" s="15"/>
      <c r="C122" s="1"/>
      <c r="D122" s="1"/>
      <c r="E122" s="1"/>
      <c r="F122" s="15"/>
      <c r="G122" s="1"/>
    </row>
    <row r="123" spans="1:7" x14ac:dyDescent="0.15">
      <c r="A123" s="15"/>
      <c r="B123" s="15"/>
      <c r="C123" s="1"/>
      <c r="D123" s="1"/>
      <c r="E123" s="1"/>
      <c r="F123" s="15"/>
      <c r="G123" s="1"/>
    </row>
    <row r="124" spans="1:7" x14ac:dyDescent="0.15">
      <c r="A124" s="15"/>
      <c r="B124" s="15"/>
      <c r="C124" s="1"/>
      <c r="D124" s="1"/>
      <c r="E124" s="1"/>
      <c r="F124" s="15"/>
      <c r="G124" s="1"/>
    </row>
    <row r="125" spans="1:7" x14ac:dyDescent="0.15">
      <c r="A125" s="15"/>
      <c r="B125" s="15"/>
      <c r="C125" s="1"/>
      <c r="D125" s="1"/>
      <c r="E125" s="1"/>
      <c r="F125" s="15"/>
      <c r="G125" s="1"/>
    </row>
    <row r="126" spans="1:7" x14ac:dyDescent="0.15">
      <c r="A126" s="15"/>
      <c r="B126" s="15"/>
      <c r="C126" s="1"/>
      <c r="D126" s="1"/>
      <c r="E126" s="1"/>
      <c r="F126" s="15"/>
      <c r="G126" s="1"/>
    </row>
    <row r="127" spans="1:7" x14ac:dyDescent="0.15">
      <c r="A127" s="15"/>
      <c r="B127" s="15"/>
      <c r="C127" s="1"/>
      <c r="D127" s="1"/>
      <c r="E127" s="1"/>
      <c r="F127" s="15"/>
      <c r="G127" s="1"/>
    </row>
  </sheetData>
  <sheetProtection algorithmName="SHA-512" hashValue="OCyGt/ba4DY+0sH0zd1yjzUFHEg3Mit73uxfHuksWV3I50WHRlsIhi6uMO0DzonBtF6QJkMg1Q1XgPY7+lPfJQ==" saltValue="1qXP3Er3nzTAQ7On0olggg==" spinCount="100000" sheet="1" objects="1" scenarios="1" selectLockedCells="1"/>
  <mergeCells count="64">
    <mergeCell ref="F61:G61"/>
    <mergeCell ref="F62:G62"/>
    <mergeCell ref="F63:G63"/>
    <mergeCell ref="F64:G64"/>
    <mergeCell ref="F55:G55"/>
    <mergeCell ref="F56:G56"/>
    <mergeCell ref="F57:G57"/>
    <mergeCell ref="F58:G58"/>
    <mergeCell ref="F59:G59"/>
    <mergeCell ref="F60:G60"/>
    <mergeCell ref="F54:G54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42:G42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30:G30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18:G18"/>
    <mergeCell ref="C6:D6"/>
    <mergeCell ref="C7:D7"/>
    <mergeCell ref="C8:D8"/>
    <mergeCell ref="C9:D9"/>
    <mergeCell ref="C10:D10"/>
    <mergeCell ref="C11:D11"/>
    <mergeCell ref="B12:D12"/>
    <mergeCell ref="F14:G14"/>
    <mergeCell ref="F15:G15"/>
    <mergeCell ref="F16:G16"/>
    <mergeCell ref="F17:G17"/>
    <mergeCell ref="C5:D5"/>
    <mergeCell ref="A1:B1"/>
    <mergeCell ref="F1:G1"/>
    <mergeCell ref="A2:B2"/>
    <mergeCell ref="F2:G2"/>
    <mergeCell ref="B4:D4"/>
  </mergeCells>
  <dataValidations count="1">
    <dataValidation type="list" allowBlank="1" showInputMessage="1" showErrorMessage="1" sqref="H15:H64 F15:F64">
      <formula1>"1,2,3,4,5,6,7"</formula1>
    </dataValidation>
  </dataValidations>
  <pageMargins left="0.25" right="0.25" top="0.75" bottom="0.75" header="0.3" footer="0.3"/>
  <pageSetup paperSize="9" orientation="landscape" r:id="rId1"/>
  <ignoredErrors>
    <ignoredError sqref="G1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Erfassungsbogen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Landessportbund, S.-A., J. Deutsch</dc:creator>
  <cp:lastModifiedBy>Landessportbund, S.-A., J. Deutsch</cp:lastModifiedBy>
  <cp:lastPrinted>2021-12-07T16:37:33Z</cp:lastPrinted>
  <dcterms:created xsi:type="dcterms:W3CDTF">2021-06-30T19:58:55Z</dcterms:created>
  <dcterms:modified xsi:type="dcterms:W3CDTF">2022-10-10T10:13:14Z</dcterms:modified>
</cp:coreProperties>
</file>